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Kanzlei\Homepage\Hochgeladene Dokumente\Bauverwaltung\"/>
    </mc:Choice>
  </mc:AlternateContent>
  <workbookProtection lockStructure="1"/>
  <bookViews>
    <workbookView xWindow="-120" yWindow="-120" windowWidth="29040" windowHeight="15720"/>
  </bookViews>
  <sheets>
    <sheet name="Konzept" sheetId="4" r:id="rId1"/>
  </sheets>
  <definedNames>
    <definedName name="_xlnm.Print_Area" localSheetId="0">Konzept!$A$1:$L$51</definedName>
    <definedName name="Entwässerung_in" localSheetId="0">Konzept!$B$45:$D$51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4" l="1"/>
  <c r="K29" i="4"/>
  <c r="L29" i="4" s="1"/>
  <c r="K30" i="4"/>
  <c r="L30" i="4" s="1"/>
  <c r="K31" i="4"/>
  <c r="L31" i="4" s="1"/>
  <c r="K32" i="4"/>
  <c r="L32" i="4" s="1"/>
  <c r="K33" i="4"/>
  <c r="L33" i="4"/>
  <c r="K34" i="4"/>
  <c r="L34" i="4"/>
  <c r="K35" i="4"/>
  <c r="K36" i="4"/>
  <c r="K37" i="4"/>
  <c r="K38" i="4"/>
  <c r="L39" i="4"/>
  <c r="K28" i="4"/>
  <c r="L28" i="4" s="1"/>
  <c r="F47" i="4"/>
  <c r="F51" i="4"/>
  <c r="L35" i="4"/>
  <c r="L37" i="4"/>
  <c r="L38" i="4"/>
  <c r="J40" i="4"/>
  <c r="F48" i="4" l="1"/>
  <c r="F50" i="4"/>
  <c r="F46" i="4"/>
  <c r="F49" i="4"/>
  <c r="L40" i="4"/>
</calcChain>
</file>

<file path=xl/comments1.xml><?xml version="1.0" encoding="utf-8"?>
<comments xmlns="http://schemas.openxmlformats.org/spreadsheetml/2006/main">
  <authors>
    <author>Büchel Marco GRABS</author>
  </authors>
  <commentList>
    <comment ref="B28" authorId="0" shapeId="0">
      <text>
        <r>
          <rPr>
            <sz val="8"/>
            <color indexed="81"/>
            <rFont val="Arial"/>
            <family val="2"/>
          </rPr>
          <t>Mittels Auswahlliste, die zu entwässernde Fläche definieren (Schrägdach, Flachdach, Asphalt, etc.)</t>
        </r>
      </text>
    </comment>
    <comment ref="H28" authorId="0" shapeId="0">
      <text>
        <r>
          <rPr>
            <sz val="8"/>
            <color indexed="81"/>
            <rFont val="Arial"/>
            <family val="2"/>
          </rPr>
          <t>Wohin wird die zu entwässernde Fläche entwässert?
Auswahlliste</t>
        </r>
      </text>
    </comment>
    <comment ref="J28" authorId="0" shapeId="0">
      <text>
        <r>
          <rPr>
            <sz val="8"/>
            <color indexed="81"/>
            <rFont val="Arial"/>
            <family val="2"/>
          </rPr>
          <t>Wie gross ist die zu entwässernde Fläche?</t>
        </r>
      </text>
    </comment>
    <comment ref="B29" authorId="0" shapeId="0">
      <text>
        <r>
          <rPr>
            <sz val="8"/>
            <color indexed="81"/>
            <rFont val="Arial"/>
            <family val="2"/>
          </rPr>
          <t>Mittels Auswahlliste, die zu entwässernde Fläche definieren (Schrägdach, Flachdach, Asphalt, etc.)</t>
        </r>
      </text>
    </comment>
    <comment ref="H29" authorId="0" shapeId="0">
      <text>
        <r>
          <rPr>
            <sz val="8"/>
            <color indexed="81"/>
            <rFont val="Arial"/>
            <family val="2"/>
          </rPr>
          <t>Wohin wird die zu entwässernde Fläche entwässert?
Auswahlliste</t>
        </r>
      </text>
    </comment>
    <comment ref="J29" authorId="0" shapeId="0">
      <text>
        <r>
          <rPr>
            <sz val="8"/>
            <color indexed="81"/>
            <rFont val="Arial"/>
            <family val="2"/>
          </rPr>
          <t>Wie gross ist die zu entwässernde Fläche?</t>
        </r>
      </text>
    </comment>
    <comment ref="B30" authorId="0" shapeId="0">
      <text>
        <r>
          <rPr>
            <sz val="8"/>
            <color indexed="81"/>
            <rFont val="Arial"/>
            <family val="2"/>
          </rPr>
          <t>Mittels Auswahlliste, die zu entwässernde Fläche definieren (Schrägdach, Flachdach, Asphalt, etc.)</t>
        </r>
      </text>
    </comment>
    <comment ref="H30" authorId="0" shapeId="0">
      <text>
        <r>
          <rPr>
            <sz val="8"/>
            <color indexed="81"/>
            <rFont val="Arial"/>
            <family val="2"/>
          </rPr>
          <t>Wohin wird die zu entwässernde Fläche entwässert?
Auswahlliste</t>
        </r>
      </text>
    </comment>
    <comment ref="J30" authorId="0" shapeId="0">
      <text>
        <r>
          <rPr>
            <sz val="8"/>
            <color indexed="81"/>
            <rFont val="Arial"/>
            <family val="2"/>
          </rPr>
          <t>Wie gross ist die zu entwässernde Fläche?</t>
        </r>
      </text>
    </comment>
    <comment ref="B31" authorId="0" shapeId="0">
      <text>
        <r>
          <rPr>
            <sz val="8"/>
            <color indexed="81"/>
            <rFont val="Arial"/>
            <family val="2"/>
          </rPr>
          <t>Mittels Auswahlliste, die zu entwässernde Fläche definieren (Schrägdach, Flachdach, Asphalt, etc.)</t>
        </r>
      </text>
    </comment>
    <comment ref="H31" authorId="0" shapeId="0">
      <text>
        <r>
          <rPr>
            <sz val="8"/>
            <color indexed="81"/>
            <rFont val="Arial"/>
            <family val="2"/>
          </rPr>
          <t>Wohin wird die zu entwässernde Fläche entwässert?
Auswahlliste</t>
        </r>
      </text>
    </comment>
    <comment ref="J31" authorId="0" shapeId="0">
      <text>
        <r>
          <rPr>
            <sz val="8"/>
            <color indexed="81"/>
            <rFont val="Arial"/>
            <family val="2"/>
          </rPr>
          <t>Wie gross ist die zu entwässernde Fläche?</t>
        </r>
      </text>
    </comment>
    <comment ref="B32" authorId="0" shapeId="0">
      <text>
        <r>
          <rPr>
            <sz val="8"/>
            <color indexed="81"/>
            <rFont val="Arial"/>
            <family val="2"/>
          </rPr>
          <t>Mittels Auswahlliste, die zu entwässernde Fläche definieren (Schrägdach, Flachdach, Asphalt, etc.)</t>
        </r>
      </text>
    </comment>
    <comment ref="H32" authorId="0" shapeId="0">
      <text>
        <r>
          <rPr>
            <sz val="8"/>
            <color indexed="81"/>
            <rFont val="Arial"/>
            <family val="2"/>
          </rPr>
          <t>Wohin wird die zu entwässernde Fläche entwässert?
Auswahlliste</t>
        </r>
      </text>
    </comment>
    <comment ref="J32" authorId="0" shapeId="0">
      <text>
        <r>
          <rPr>
            <sz val="8"/>
            <color indexed="81"/>
            <rFont val="Arial"/>
            <family val="2"/>
          </rPr>
          <t>Wie gross ist die zu entwässernde Fläche?</t>
        </r>
      </text>
    </comment>
    <comment ref="B33" authorId="0" shapeId="0">
      <text>
        <r>
          <rPr>
            <sz val="8"/>
            <color indexed="81"/>
            <rFont val="Arial"/>
            <family val="2"/>
          </rPr>
          <t>Mittels Auswahlliste, die zu entwässernde Fläche definieren (Schrägdach, Flachdach, Asphalt, etc.)</t>
        </r>
      </text>
    </comment>
    <comment ref="H33" authorId="0" shapeId="0">
      <text>
        <r>
          <rPr>
            <sz val="8"/>
            <color indexed="81"/>
            <rFont val="Arial"/>
            <family val="2"/>
          </rPr>
          <t>Wohin wird die zu entwässernde Fläche entwässert?
Auswahlliste</t>
        </r>
      </text>
    </comment>
    <comment ref="J33" authorId="0" shapeId="0">
      <text>
        <r>
          <rPr>
            <sz val="8"/>
            <color indexed="81"/>
            <rFont val="Arial"/>
            <family val="2"/>
          </rPr>
          <t>Wie gross ist die zu entwässernde Fläche?</t>
        </r>
      </text>
    </comment>
    <comment ref="B34" authorId="0" shapeId="0">
      <text>
        <r>
          <rPr>
            <sz val="8"/>
            <color indexed="81"/>
            <rFont val="Arial"/>
            <family val="2"/>
          </rPr>
          <t>Mittels Auswahlliste, die zu entwässernde Fläche definieren (Schrägdach, Flachdach, Asphalt, etc.)</t>
        </r>
      </text>
    </comment>
    <comment ref="H34" authorId="0" shapeId="0">
      <text>
        <r>
          <rPr>
            <sz val="8"/>
            <color indexed="81"/>
            <rFont val="Arial"/>
            <family val="2"/>
          </rPr>
          <t>Wohin wird die zu entwässernde Fläche entwässert?
Auswahlliste</t>
        </r>
      </text>
    </comment>
    <comment ref="J34" authorId="0" shapeId="0">
      <text>
        <r>
          <rPr>
            <sz val="8"/>
            <color indexed="81"/>
            <rFont val="Arial"/>
            <family val="2"/>
          </rPr>
          <t>Wie gross ist die zu entwässernde Fläche?</t>
        </r>
      </text>
    </comment>
    <comment ref="B35" authorId="0" shapeId="0">
      <text>
        <r>
          <rPr>
            <sz val="8"/>
            <color indexed="81"/>
            <rFont val="Arial"/>
            <family val="2"/>
          </rPr>
          <t>Mittels Auswahlliste, die zu entwässernde Fläche definieren (Schrägdach, Flachdach, Asphalt, etc.)</t>
        </r>
      </text>
    </comment>
    <comment ref="H35" authorId="0" shapeId="0">
      <text>
        <r>
          <rPr>
            <sz val="8"/>
            <color indexed="81"/>
            <rFont val="Arial"/>
            <family val="2"/>
          </rPr>
          <t>Wohin wird die zu entwässernde Fläche entwässert?
Auswahlliste</t>
        </r>
      </text>
    </comment>
    <comment ref="J35" authorId="0" shapeId="0">
      <text>
        <r>
          <rPr>
            <sz val="8"/>
            <color indexed="81"/>
            <rFont val="Arial"/>
            <family val="2"/>
          </rPr>
          <t>Wie gross ist die zu entwässernde Fläche?</t>
        </r>
      </text>
    </comment>
    <comment ref="B36" authorId="0" shapeId="0">
      <text>
        <r>
          <rPr>
            <sz val="8"/>
            <color indexed="81"/>
            <rFont val="Arial"/>
            <family val="2"/>
          </rPr>
          <t>Mittels Auswahlliste, die zu entwässernde Fläche definieren (Schrägdach, Flachdach, Asphalt, etc.)</t>
        </r>
      </text>
    </comment>
    <comment ref="H36" authorId="0" shapeId="0">
      <text>
        <r>
          <rPr>
            <sz val="8"/>
            <color indexed="81"/>
            <rFont val="Arial"/>
            <family val="2"/>
          </rPr>
          <t>Wohin wird die zu entwässernde Fläche entwässert?
Auswahlliste</t>
        </r>
      </text>
    </comment>
    <comment ref="J36" authorId="0" shapeId="0">
      <text>
        <r>
          <rPr>
            <sz val="8"/>
            <color indexed="81"/>
            <rFont val="Arial"/>
            <family val="2"/>
          </rPr>
          <t>Wie gross ist die zu entwässernde Fläche?</t>
        </r>
      </text>
    </comment>
    <comment ref="B37" authorId="0" shapeId="0">
      <text>
        <r>
          <rPr>
            <sz val="8"/>
            <color indexed="81"/>
            <rFont val="Arial"/>
            <family val="2"/>
          </rPr>
          <t>Mittels Auswahlliste, die zu entwässernde Fläche definieren (Schrägdach, Flachdach, Asphalt, etc.)</t>
        </r>
      </text>
    </comment>
    <comment ref="H37" authorId="0" shapeId="0">
      <text>
        <r>
          <rPr>
            <sz val="8"/>
            <color indexed="81"/>
            <rFont val="Arial"/>
            <family val="2"/>
          </rPr>
          <t>Wohin wird die zu entwässernde Fläche entwässert?
Auswahlliste</t>
        </r>
      </text>
    </comment>
    <comment ref="J37" authorId="0" shapeId="0">
      <text>
        <r>
          <rPr>
            <sz val="8"/>
            <color indexed="81"/>
            <rFont val="Arial"/>
            <family val="2"/>
          </rPr>
          <t>Wie gross ist die zu entwässernde Fläche?</t>
        </r>
      </text>
    </comment>
    <comment ref="B38" authorId="0" shapeId="0">
      <text>
        <r>
          <rPr>
            <sz val="8"/>
            <color indexed="81"/>
            <rFont val="Arial"/>
            <family val="2"/>
          </rPr>
          <t>Mittels Auswahlliste, die zu entwässernde Fläche definieren (Schrägdach, Flachdach, Asphalt, etc.)</t>
        </r>
      </text>
    </comment>
    <comment ref="H38" authorId="0" shapeId="0">
      <text>
        <r>
          <rPr>
            <sz val="8"/>
            <color indexed="81"/>
            <rFont val="Arial"/>
            <family val="2"/>
          </rPr>
          <t>Wohin wird die zu entwässernde Fläche entwässert?
Auswahlliste</t>
        </r>
      </text>
    </comment>
    <comment ref="J38" authorId="0" shapeId="0">
      <text>
        <r>
          <rPr>
            <sz val="8"/>
            <color indexed="81"/>
            <rFont val="Arial"/>
            <family val="2"/>
          </rPr>
          <t>Wie gross ist die zu entwässernde Fläche?</t>
        </r>
      </text>
    </comment>
    <comment ref="J39" authorId="0" shapeId="0">
      <text>
        <r>
          <rPr>
            <sz val="8"/>
            <color indexed="81"/>
            <rFont val="Arial"/>
            <family val="2"/>
          </rPr>
          <t>Wie gross ist die zu entwässernde Fläche?</t>
        </r>
      </text>
    </comment>
  </commentList>
</comments>
</file>

<file path=xl/sharedStrings.xml><?xml version="1.0" encoding="utf-8"?>
<sst xmlns="http://schemas.openxmlformats.org/spreadsheetml/2006/main" count="84" uniqueCount="64">
  <si>
    <t>Bezeichnung</t>
  </si>
  <si>
    <t>Entwässerung in</t>
  </si>
  <si>
    <t>Total</t>
  </si>
  <si>
    <t>Rasengittersteine</t>
  </si>
  <si>
    <t>A</t>
  </si>
  <si>
    <t>C</t>
  </si>
  <si>
    <t>Meteorwasserkanalisation</t>
  </si>
  <si>
    <t>Bach</t>
  </si>
  <si>
    <t>Bodenpassage</t>
  </si>
  <si>
    <t>Versickerungsmulde</t>
  </si>
  <si>
    <t>unterirdische Versickerung</t>
  </si>
  <si>
    <t>andere</t>
  </si>
  <si>
    <t>red. Fläche</t>
  </si>
  <si>
    <t>l/s</t>
  </si>
  <si>
    <t>=</t>
  </si>
  <si>
    <t>r</t>
  </si>
  <si>
    <t>Schrägdach Ziegel</t>
  </si>
  <si>
    <t>Schrägdach Blech, Eternit, Glas</t>
  </si>
  <si>
    <t>Flachdach Kies</t>
  </si>
  <si>
    <t>Flachdach begrünt (Aufbaudicke kleiner 10 cm)</t>
  </si>
  <si>
    <t>Flachdach begrünt (Aufbaudicke 10 cm bis 25 cm)</t>
  </si>
  <si>
    <t>Restfläche Wiese / Garten</t>
  </si>
  <si>
    <t xml:space="preserve"> </t>
  </si>
  <si>
    <t>Gesuchsteller/in</t>
  </si>
  <si>
    <t>Name / Vorname</t>
  </si>
  <si>
    <t>Firma:</t>
  </si>
  <si>
    <t>Strasse / Nr.</t>
  </si>
  <si>
    <t>Tel.-Nr.:</t>
  </si>
  <si>
    <t>Parzellen-Nr.</t>
  </si>
  <si>
    <t>Parzellengrösse</t>
  </si>
  <si>
    <t>Projektangaben</t>
  </si>
  <si>
    <t>Abfluss-beiwert</t>
  </si>
  <si>
    <r>
      <t>m</t>
    </r>
    <r>
      <rPr>
        <vertAlign val="superscript"/>
        <sz val="8"/>
        <color indexed="8"/>
        <rFont val="Arial"/>
        <family val="2"/>
      </rPr>
      <t>2</t>
    </r>
  </si>
  <si>
    <r>
      <t>Q</t>
    </r>
    <r>
      <rPr>
        <vertAlign val="subscript"/>
        <sz val="8"/>
        <color indexed="8"/>
        <rFont val="Arial"/>
        <family val="2"/>
      </rPr>
      <t xml:space="preserve">R </t>
    </r>
  </si>
  <si>
    <r>
      <t>wirksame beregnete Fläche (Horizontalprojektion)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</si>
  <si>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Fläche [m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]</t>
    </r>
  </si>
  <si>
    <r>
      <t>l/s m</t>
    </r>
    <r>
      <rPr>
        <vertAlign val="superscript"/>
        <sz val="8"/>
        <color indexed="8"/>
        <rFont val="Arial"/>
        <family val="2"/>
      </rPr>
      <t>2</t>
    </r>
  </si>
  <si>
    <t xml:space="preserve">  PLZ / Ort</t>
  </si>
  <si>
    <t xml:space="preserve">  E-Mail:</t>
  </si>
  <si>
    <t>SF</t>
  </si>
  <si>
    <t>Flachdach begrünt (Aufbaudicke 25 cm bis 50 cm)</t>
  </si>
  <si>
    <t>Flachdach begrünt (Aufbaudicke über 50 cm)</t>
  </si>
  <si>
    <t>Hinterlegte Abflussbeiwerte:</t>
  </si>
  <si>
    <t>Hartbelag (Asphaltbeläge / Beton)</t>
  </si>
  <si>
    <t>Schotterrasen/lockerer Kiesplatz</t>
  </si>
  <si>
    <t>Sickerasphalt/wasserdruchlässiger Belag</t>
  </si>
  <si>
    <t>Pflastersteine gebunden</t>
  </si>
  <si>
    <t>Pflastersteine ungebunden 3-6%</t>
  </si>
  <si>
    <t>Pflastersteine ungebunden 6-12%</t>
  </si>
  <si>
    <t>Wasserdurchlässige Pflasterstiene (Sickersteine)</t>
  </si>
  <si>
    <t>Kiessbelag (Chaussierung)</t>
  </si>
  <si>
    <t>Datum/Visum:</t>
  </si>
  <si>
    <r>
      <t>Q</t>
    </r>
    <r>
      <rPr>
        <b/>
        <vertAlign val="subscript"/>
        <sz val="8"/>
        <color indexed="8"/>
        <rFont val="Arial"/>
        <family val="2"/>
      </rPr>
      <t>R</t>
    </r>
    <r>
      <rPr>
        <b/>
        <sz val="8"/>
        <color indexed="8"/>
        <rFont val="Arial"/>
        <family val="2"/>
      </rPr>
      <t xml:space="preserve"> = A ∙ r</t>
    </r>
    <r>
      <rPr>
        <b/>
        <vertAlign val="subscript"/>
        <sz val="8"/>
        <color rgb="FF000000"/>
        <rFont val="Arial"/>
        <family val="2"/>
      </rPr>
      <t>t,T</t>
    </r>
    <r>
      <rPr>
        <b/>
        <sz val="8"/>
        <color indexed="8"/>
        <rFont val="Arial"/>
        <family val="2"/>
      </rPr>
      <t xml:space="preserve"> ∙ C</t>
    </r>
    <r>
      <rPr>
        <b/>
        <vertAlign val="subscript"/>
        <sz val="8"/>
        <color rgb="FF000000"/>
        <rFont val="Arial"/>
        <family val="2"/>
      </rPr>
      <t>S</t>
    </r>
  </si>
  <si>
    <r>
      <t>r</t>
    </r>
    <r>
      <rPr>
        <vertAlign val="subscript"/>
        <sz val="8"/>
        <color theme="1"/>
        <rFont val="Arial"/>
        <family val="2"/>
      </rPr>
      <t>t,T</t>
    </r>
  </si>
  <si>
    <t>Niederschlagswasserabfluss pro Teil- oder Gesamtfläche (l/s)</t>
  </si>
  <si>
    <r>
      <t>Regenspende [l/(s*m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)]</t>
    </r>
  </si>
  <si>
    <t>t</t>
  </si>
  <si>
    <t>T</t>
  </si>
  <si>
    <t>Regendauer [Minuten]</t>
  </si>
  <si>
    <t>Wiederkehrperiode [Jahre]</t>
  </si>
  <si>
    <t>Abflussbeiwert [-]</t>
  </si>
  <si>
    <r>
      <t>Der massgebende Niederschlagswasserabfluss (Q</t>
    </r>
    <r>
      <rPr>
        <vertAlign val="subscript"/>
        <sz val="8"/>
        <color indexed="8"/>
        <rFont val="Arial"/>
        <family val="2"/>
      </rPr>
      <t>R</t>
    </r>
    <r>
      <rPr>
        <sz val="8"/>
        <color indexed="8"/>
        <rFont val="Arial"/>
        <family val="2"/>
      </rPr>
      <t>) bemisst sich mit:</t>
    </r>
  </si>
  <si>
    <r>
      <t>vereinfachte Annahme aus oberem Toleranzwert und Mittelwert der r</t>
    </r>
    <r>
      <rPr>
        <i/>
        <vertAlign val="subscript"/>
        <sz val="8"/>
        <color theme="1"/>
        <rFont val="Arial"/>
        <family val="2"/>
      </rPr>
      <t>10,10</t>
    </r>
    <r>
      <rPr>
        <i/>
        <sz val="8"/>
        <color theme="1"/>
        <rFont val="Arial"/>
        <family val="2"/>
      </rPr>
      <t>; r</t>
    </r>
    <r>
      <rPr>
        <i/>
        <vertAlign val="subscript"/>
        <sz val="8"/>
        <color theme="1"/>
        <rFont val="Arial"/>
        <family val="2"/>
      </rPr>
      <t>10,30</t>
    </r>
    <r>
      <rPr>
        <i/>
        <sz val="8"/>
        <color theme="1"/>
        <rFont val="Arial"/>
        <family val="2"/>
      </rPr>
      <t>; und r</t>
    </r>
    <r>
      <rPr>
        <i/>
        <vertAlign val="subscript"/>
        <sz val="8"/>
        <color theme="1"/>
        <rFont val="Arial"/>
        <family val="2"/>
      </rPr>
      <t>5,10 aus</t>
    </r>
    <r>
      <rPr>
        <i/>
        <sz val="8"/>
        <color theme="1"/>
        <rFont val="Arial"/>
        <family val="2"/>
      </rPr>
      <t xml:space="preserve"> VAD</t>
    </r>
  </si>
  <si>
    <t>Entwässerungskonzept: NIederschlagswasserabfluss gem. SN 592000:2024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</si>
</sst>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6" x14ac:knownFonts="1">
    <font>
      <sz val="11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vertAlign val="sub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color indexed="8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rial"/>
      <family val="2"/>
    </font>
    <font>
      <i/>
      <sz val="8"/>
      <color theme="1"/>
      <name val="Arial"/>
      <family val="2"/>
    </font>
    <font>
      <b/>
      <vertAlign val="subscript"/>
      <sz val="8"/>
      <color rgb="FF000000"/>
      <name val="Arial"/>
      <family val="2"/>
    </font>
    <font>
      <vertAlign val="sub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vertAlign val="sub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9">
    <xf numFmtId="0" fontId="0" fillId="0" borderId="0" xfId="0"/>
    <xf numFmtId="0" fontId="8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top"/>
      <protection hidden="1"/>
    </xf>
    <xf numFmtId="2" fontId="8" fillId="2" borderId="1" xfId="0" applyNumberFormat="1" applyFont="1" applyFill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2" fontId="9" fillId="0" borderId="0" xfId="0" applyNumberFormat="1" applyFont="1" applyAlignment="1" applyProtection="1">
      <alignment horizontal="right" vertical="center"/>
      <protection hidden="1"/>
    </xf>
    <xf numFmtId="0" fontId="9" fillId="0" borderId="0" xfId="0" applyFont="1" applyProtection="1">
      <protection hidden="1"/>
    </xf>
    <xf numFmtId="164" fontId="8" fillId="0" borderId="0" xfId="0" applyNumberFormat="1" applyFont="1" applyAlignment="1" applyProtection="1">
      <alignment horizontal="right"/>
      <protection hidden="1"/>
    </xf>
    <xf numFmtId="2" fontId="8" fillId="0" borderId="0" xfId="0" applyNumberFormat="1" applyFont="1" applyAlignment="1" applyProtection="1">
      <alignment horizontal="right" indent="1"/>
      <protection hidden="1"/>
    </xf>
    <xf numFmtId="2" fontId="8" fillId="0" borderId="0" xfId="0" applyNumberFormat="1" applyFont="1" applyAlignment="1" applyProtection="1">
      <alignment horizontal="right" vertical="center"/>
      <protection hidden="1"/>
    </xf>
    <xf numFmtId="2" fontId="8" fillId="0" borderId="0" xfId="0" applyNumberFormat="1" applyFont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right" indent="1"/>
      <protection hidden="1"/>
    </xf>
    <xf numFmtId="0" fontId="8" fillId="0" borderId="0" xfId="0" applyFont="1" applyAlignment="1" applyProtection="1">
      <alignment horizontal="right" vertical="center"/>
      <protection hidden="1"/>
    </xf>
    <xf numFmtId="2" fontId="8" fillId="0" borderId="0" xfId="0" applyNumberFormat="1" applyFont="1" applyAlignment="1" applyProtection="1">
      <alignment vertical="center"/>
      <protection hidden="1"/>
    </xf>
    <xf numFmtId="0" fontId="8" fillId="0" borderId="2" xfId="0" applyFont="1" applyBorder="1" applyAlignment="1" applyProtection="1">
      <alignment vertical="center"/>
      <protection locked="0"/>
    </xf>
    <xf numFmtId="2" fontId="8" fillId="0" borderId="1" xfId="0" applyNumberFormat="1" applyFont="1" applyBorder="1" applyAlignment="1" applyProtection="1">
      <alignment horizontal="right" vertical="center"/>
      <protection locked="0"/>
    </xf>
    <xf numFmtId="2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left" vertical="top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165" fontId="8" fillId="0" borderId="0" xfId="0" applyNumberFormat="1" applyFont="1" applyAlignment="1" applyProtection="1">
      <alignment vertical="center"/>
      <protection hidden="1"/>
    </xf>
    <xf numFmtId="165" fontId="8" fillId="0" borderId="16" xfId="0" applyNumberFormat="1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16" xfId="0" applyFont="1" applyBorder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top" wrapText="1"/>
      <protection hidden="1"/>
    </xf>
    <xf numFmtId="0" fontId="9" fillId="2" borderId="6" xfId="0" applyFont="1" applyFill="1" applyBorder="1" applyAlignment="1" applyProtection="1">
      <alignment horizontal="left" vertical="center"/>
      <protection hidden="1"/>
    </xf>
    <xf numFmtId="0" fontId="9" fillId="2" borderId="7" xfId="0" applyFont="1" applyFill="1" applyBorder="1" applyAlignment="1" applyProtection="1">
      <alignment horizontal="left" vertical="center"/>
      <protection hidden="1"/>
    </xf>
    <xf numFmtId="0" fontId="9" fillId="2" borderId="8" xfId="0" applyFont="1" applyFill="1" applyBorder="1" applyAlignment="1" applyProtection="1">
      <alignment horizontal="left" vertical="center"/>
      <protection hidden="1"/>
    </xf>
    <xf numFmtId="0" fontId="9" fillId="2" borderId="9" xfId="0" applyFont="1" applyFill="1" applyBorder="1" applyAlignment="1" applyProtection="1">
      <alignment horizontal="left" vertical="center"/>
      <protection hidden="1"/>
    </xf>
    <xf numFmtId="0" fontId="9" fillId="2" borderId="2" xfId="0" applyFont="1" applyFill="1" applyBorder="1" applyAlignment="1" applyProtection="1">
      <alignment horizontal="left" vertical="center"/>
      <protection hidden="1"/>
    </xf>
    <xf numFmtId="0" fontId="9" fillId="2" borderId="10" xfId="0" applyFont="1" applyFill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8" fillId="0" borderId="16" xfId="0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 applyProtection="1">
      <alignment horizontal="left" vertical="center"/>
      <protection hidden="1"/>
    </xf>
    <xf numFmtId="0" fontId="8" fillId="0" borderId="4" xfId="0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 applyProtection="1">
      <alignment horizontal="left" vertical="center"/>
      <protection hidden="1"/>
    </xf>
    <xf numFmtId="0" fontId="10" fillId="0" borderId="2" xfId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hidden="1"/>
    </xf>
    <xf numFmtId="0" fontId="9" fillId="3" borderId="13" xfId="0" applyFont="1" applyFill="1" applyBorder="1" applyAlignment="1" applyProtection="1">
      <alignment horizontal="center" vertical="center"/>
      <protection hidden="1"/>
    </xf>
    <xf numFmtId="0" fontId="9" fillId="3" borderId="14" xfId="0" applyFont="1" applyFill="1" applyBorder="1" applyAlignment="1" applyProtection="1">
      <alignment horizontal="center" vertical="center"/>
      <protection hidden="1"/>
    </xf>
    <xf numFmtId="0" fontId="9" fillId="3" borderId="15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S77"/>
  <sheetViews>
    <sheetView showGridLines="0" tabSelected="1" zoomScale="130" zoomScaleNormal="130" workbookViewId="0">
      <selection activeCell="F49" sqref="F49"/>
    </sheetView>
  </sheetViews>
  <sheetFormatPr baseColWidth="10" defaultRowHeight="11.25" x14ac:dyDescent="0.2"/>
  <cols>
    <col min="1" max="1" width="3.625" style="1" customWidth="1"/>
    <col min="2" max="3" width="3.125" style="1" customWidth="1"/>
    <col min="4" max="4" width="4.625" style="1" customWidth="1"/>
    <col min="5" max="5" width="6.625" style="1" customWidth="1"/>
    <col min="6" max="6" width="9.625" style="1" customWidth="1"/>
    <col min="7" max="7" width="8.625" style="1" customWidth="1"/>
    <col min="8" max="8" width="7.125" style="1" customWidth="1"/>
    <col min="9" max="9" width="12.625" style="1" customWidth="1"/>
    <col min="10" max="12" width="8.625" style="1" customWidth="1"/>
    <col min="13" max="16384" width="11" style="1"/>
  </cols>
  <sheetData>
    <row r="1" spans="2:12" x14ac:dyDescent="0.2">
      <c r="B1" s="2"/>
      <c r="I1" s="3"/>
      <c r="J1" s="3"/>
      <c r="K1" s="3"/>
      <c r="L1" s="3"/>
    </row>
    <row r="2" spans="2:12" ht="18.75" customHeight="1" x14ac:dyDescent="0.2">
      <c r="B2" s="32" t="s">
        <v>63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" customHeight="1" x14ac:dyDescent="0.2">
      <c r="B3" s="2"/>
      <c r="H3" s="3"/>
      <c r="I3" s="3"/>
      <c r="J3" s="3"/>
      <c r="K3" s="3"/>
      <c r="L3" s="3"/>
    </row>
    <row r="4" spans="2:12" ht="15" customHeight="1" x14ac:dyDescent="0.2">
      <c r="B4" s="4" t="s">
        <v>30</v>
      </c>
      <c r="C4" s="2"/>
      <c r="D4" s="2"/>
      <c r="E4" s="2"/>
      <c r="F4" s="2"/>
      <c r="G4" s="2"/>
      <c r="H4" s="3"/>
      <c r="I4" s="3"/>
      <c r="J4" s="3"/>
      <c r="K4" s="3"/>
      <c r="L4" s="3"/>
    </row>
    <row r="5" spans="2:12" ht="15" customHeight="1" x14ac:dyDescent="0.2">
      <c r="B5" s="58" t="s">
        <v>28</v>
      </c>
      <c r="C5" s="58"/>
      <c r="D5" s="58"/>
      <c r="E5" s="18"/>
      <c r="F5" s="2" t="s">
        <v>26</v>
      </c>
      <c r="G5" s="53"/>
      <c r="H5" s="53"/>
      <c r="I5" s="53"/>
      <c r="J5" s="53"/>
      <c r="K5" s="53"/>
      <c r="L5" s="53"/>
    </row>
    <row r="6" spans="2:12" ht="15" customHeight="1" x14ac:dyDescent="0.2">
      <c r="B6" s="58" t="s">
        <v>29</v>
      </c>
      <c r="C6" s="58"/>
      <c r="D6" s="58"/>
      <c r="E6" s="18"/>
      <c r="F6" s="2" t="s">
        <v>32</v>
      </c>
      <c r="G6" s="2"/>
      <c r="H6" s="3"/>
      <c r="I6" s="3"/>
      <c r="J6" s="3"/>
      <c r="K6" s="3"/>
      <c r="L6" s="3"/>
    </row>
    <row r="7" spans="2:12" ht="15" customHeight="1" x14ac:dyDescent="0.2">
      <c r="B7" s="2"/>
      <c r="C7" s="2"/>
      <c r="D7" s="2"/>
      <c r="E7" s="2"/>
      <c r="F7" s="2"/>
      <c r="G7" s="2"/>
      <c r="H7" s="3"/>
      <c r="I7" s="3"/>
      <c r="J7" s="3"/>
      <c r="K7" s="3"/>
      <c r="L7" s="3"/>
    </row>
    <row r="8" spans="2:12" ht="15" customHeight="1" x14ac:dyDescent="0.2">
      <c r="B8" s="4" t="s">
        <v>23</v>
      </c>
      <c r="C8" s="2"/>
      <c r="D8" s="2"/>
      <c r="E8" s="2"/>
      <c r="F8" s="2"/>
      <c r="G8" s="2"/>
      <c r="H8" s="3"/>
      <c r="I8" s="3"/>
      <c r="J8" s="3"/>
      <c r="K8" s="3"/>
      <c r="L8" s="3"/>
    </row>
    <row r="9" spans="2:12" ht="15" customHeight="1" x14ac:dyDescent="0.2">
      <c r="B9" s="58" t="s">
        <v>24</v>
      </c>
      <c r="C9" s="58"/>
      <c r="D9" s="58"/>
    </row>
    <row r="10" spans="2:12" ht="15" customHeight="1" x14ac:dyDescent="0.2">
      <c r="B10" s="58" t="s">
        <v>25</v>
      </c>
      <c r="C10" s="58"/>
      <c r="D10" s="58"/>
      <c r="E10" s="53"/>
      <c r="F10" s="53"/>
      <c r="G10" s="53"/>
      <c r="H10" s="53"/>
      <c r="I10" s="53"/>
      <c r="J10" s="53"/>
      <c r="K10" s="53"/>
      <c r="L10" s="53"/>
    </row>
    <row r="11" spans="2:12" ht="15" customHeight="1" x14ac:dyDescent="0.2">
      <c r="B11" s="58" t="s">
        <v>26</v>
      </c>
      <c r="C11" s="58"/>
      <c r="D11" s="58"/>
      <c r="E11" s="53"/>
      <c r="F11" s="53"/>
      <c r="G11" s="53"/>
      <c r="H11" s="3" t="s">
        <v>37</v>
      </c>
      <c r="I11" s="52"/>
      <c r="J11" s="52"/>
      <c r="K11" s="52"/>
      <c r="L11" s="52"/>
    </row>
    <row r="12" spans="2:12" ht="15" customHeight="1" x14ac:dyDescent="0.2">
      <c r="B12" s="58" t="s">
        <v>27</v>
      </c>
      <c r="C12" s="58"/>
      <c r="D12" s="58"/>
      <c r="E12" s="53"/>
      <c r="F12" s="53"/>
      <c r="G12" s="53"/>
      <c r="H12" s="3" t="s">
        <v>38</v>
      </c>
      <c r="I12" s="51"/>
      <c r="J12" s="52"/>
      <c r="K12" s="52"/>
      <c r="L12" s="52"/>
    </row>
    <row r="13" spans="2:12" ht="15" customHeight="1" x14ac:dyDescent="0.2">
      <c r="B13" s="2"/>
      <c r="C13" s="2"/>
      <c r="D13" s="2"/>
      <c r="E13" s="2"/>
      <c r="F13" s="2"/>
      <c r="G13" s="2"/>
      <c r="H13" s="3"/>
      <c r="I13" s="3"/>
      <c r="J13" s="3"/>
      <c r="K13" s="3"/>
      <c r="L13" s="3"/>
    </row>
    <row r="14" spans="2:12" s="2" customFormat="1" ht="15" customHeight="1" x14ac:dyDescent="0.2">
      <c r="B14" s="28" t="s">
        <v>61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2:12" ht="9" customHeight="1" x14ac:dyDescent="0.2"/>
    <row r="16" spans="2:12" ht="18" customHeight="1" x14ac:dyDescent="0.2">
      <c r="B16" s="55" t="s">
        <v>52</v>
      </c>
      <c r="C16" s="56"/>
      <c r="D16" s="56"/>
      <c r="E16" s="57"/>
      <c r="F16" s="5"/>
      <c r="G16" s="5"/>
      <c r="H16" s="4"/>
      <c r="I16" s="4"/>
      <c r="J16" s="4"/>
      <c r="K16" s="4"/>
    </row>
    <row r="17" spans="2:12" ht="9" customHeight="1" x14ac:dyDescent="0.2">
      <c r="B17" s="5"/>
      <c r="C17" s="5"/>
      <c r="D17" s="5"/>
      <c r="E17" s="5"/>
      <c r="F17" s="5"/>
      <c r="G17" s="5"/>
      <c r="H17" s="4"/>
      <c r="I17" s="4"/>
      <c r="J17" s="4"/>
      <c r="K17" s="4"/>
    </row>
    <row r="18" spans="2:12" s="2" customFormat="1" ht="16.5" customHeight="1" x14ac:dyDescent="0.2">
      <c r="B18" s="6" t="s">
        <v>33</v>
      </c>
      <c r="C18" s="6" t="s">
        <v>14</v>
      </c>
      <c r="D18" s="43" t="s">
        <v>54</v>
      </c>
      <c r="E18" s="43"/>
      <c r="F18" s="43"/>
      <c r="G18" s="43"/>
      <c r="H18" s="43"/>
      <c r="I18" s="43"/>
      <c r="J18" s="43"/>
      <c r="K18" s="43"/>
      <c r="L18" s="43"/>
    </row>
    <row r="19" spans="2:12" s="2" customFormat="1" ht="16.5" customHeight="1" x14ac:dyDescent="0.2">
      <c r="B19" s="6" t="s">
        <v>4</v>
      </c>
      <c r="C19" s="6" t="s">
        <v>14</v>
      </c>
      <c r="D19" s="43" t="s">
        <v>34</v>
      </c>
      <c r="E19" s="43"/>
      <c r="F19" s="43"/>
      <c r="G19" s="43"/>
      <c r="H19" s="43"/>
      <c r="I19" s="43"/>
      <c r="J19" s="43"/>
      <c r="K19" s="43"/>
      <c r="L19" s="43"/>
    </row>
    <row r="20" spans="2:12" s="2" customFormat="1" ht="16.5" customHeight="1" x14ac:dyDescent="0.2">
      <c r="B20" s="6" t="s">
        <v>15</v>
      </c>
      <c r="C20" s="6" t="s">
        <v>14</v>
      </c>
      <c r="D20" s="43" t="s">
        <v>55</v>
      </c>
      <c r="E20" s="43"/>
      <c r="F20" s="43"/>
      <c r="G20" s="43"/>
      <c r="H20" s="43"/>
      <c r="I20" s="43"/>
      <c r="J20" s="43"/>
      <c r="K20" s="43"/>
      <c r="L20" s="43"/>
    </row>
    <row r="21" spans="2:12" s="2" customFormat="1" ht="16.5" customHeight="1" x14ac:dyDescent="0.2">
      <c r="B21" s="6" t="s">
        <v>56</v>
      </c>
      <c r="C21" s="6" t="s">
        <v>14</v>
      </c>
      <c r="D21" s="43" t="s">
        <v>58</v>
      </c>
      <c r="E21" s="43"/>
      <c r="F21" s="43"/>
      <c r="G21" s="43"/>
      <c r="H21" s="43"/>
      <c r="I21" s="43"/>
      <c r="J21" s="43"/>
      <c r="K21" s="43"/>
      <c r="L21" s="43"/>
    </row>
    <row r="22" spans="2:12" s="2" customFormat="1" ht="16.5" customHeight="1" x14ac:dyDescent="0.2">
      <c r="B22" s="6" t="s">
        <v>57</v>
      </c>
      <c r="C22" s="6" t="s">
        <v>14</v>
      </c>
      <c r="D22" s="43" t="s">
        <v>59</v>
      </c>
      <c r="E22" s="43"/>
      <c r="F22" s="43"/>
      <c r="G22" s="43"/>
      <c r="H22" s="43"/>
      <c r="I22" s="43"/>
      <c r="J22" s="43"/>
      <c r="K22" s="43"/>
      <c r="L22" s="43"/>
    </row>
    <row r="23" spans="2:12" s="2" customFormat="1" ht="16.5" customHeight="1" x14ac:dyDescent="0.2">
      <c r="B23" s="6" t="s">
        <v>5</v>
      </c>
      <c r="C23" s="6" t="s">
        <v>14</v>
      </c>
      <c r="D23" s="21" t="s">
        <v>60</v>
      </c>
      <c r="E23" s="21"/>
      <c r="F23" s="21"/>
      <c r="G23" s="21"/>
      <c r="H23" s="21"/>
      <c r="I23" s="21"/>
      <c r="J23" s="21"/>
      <c r="K23" s="21"/>
      <c r="L23" s="21"/>
    </row>
    <row r="24" spans="2:12" ht="15" customHeight="1" x14ac:dyDescent="0.2">
      <c r="B24" s="6"/>
      <c r="C24" s="6"/>
      <c r="D24" s="36"/>
      <c r="E24" s="36"/>
      <c r="F24" s="36"/>
      <c r="G24" s="36"/>
      <c r="H24" s="36"/>
      <c r="I24" s="36"/>
      <c r="J24" s="36"/>
      <c r="K24" s="36"/>
      <c r="L24" s="36"/>
    </row>
    <row r="25" spans="2:12" ht="15" customHeight="1" x14ac:dyDescent="0.2">
      <c r="B25" s="5"/>
      <c r="C25" s="5"/>
      <c r="D25" s="5"/>
      <c r="E25" s="5"/>
      <c r="F25" s="5"/>
      <c r="G25" s="5"/>
      <c r="H25" s="4"/>
      <c r="I25" s="4"/>
      <c r="J25" s="4"/>
      <c r="K25" s="4"/>
    </row>
    <row r="26" spans="2:12" ht="15" customHeight="1" x14ac:dyDescent="0.2">
      <c r="B26" s="37" t="s">
        <v>0</v>
      </c>
      <c r="C26" s="38"/>
      <c r="D26" s="38"/>
      <c r="E26" s="38"/>
      <c r="F26" s="38"/>
      <c r="G26" s="39"/>
      <c r="H26" s="54" t="s">
        <v>1</v>
      </c>
      <c r="I26" s="54"/>
      <c r="J26" s="44" t="s">
        <v>35</v>
      </c>
      <c r="K26" s="45" t="s">
        <v>31</v>
      </c>
      <c r="L26" s="44" t="s">
        <v>12</v>
      </c>
    </row>
    <row r="27" spans="2:12" ht="15" customHeight="1" x14ac:dyDescent="0.2">
      <c r="B27" s="40"/>
      <c r="C27" s="41"/>
      <c r="D27" s="41"/>
      <c r="E27" s="41"/>
      <c r="F27" s="41"/>
      <c r="G27" s="42"/>
      <c r="H27" s="54"/>
      <c r="I27" s="54"/>
      <c r="J27" s="44"/>
      <c r="K27" s="46"/>
      <c r="L27" s="44"/>
    </row>
    <row r="28" spans="2:12" ht="15" customHeight="1" x14ac:dyDescent="0.2">
      <c r="B28" s="33" t="s">
        <v>20</v>
      </c>
      <c r="C28" s="34"/>
      <c r="D28" s="34"/>
      <c r="E28" s="34"/>
      <c r="F28" s="34"/>
      <c r="G28" s="35"/>
      <c r="H28" s="29" t="s">
        <v>8</v>
      </c>
      <c r="I28" s="29"/>
      <c r="J28" s="19">
        <v>202</v>
      </c>
      <c r="K28" s="7">
        <f t="shared" ref="K28:K38" si="0">IF(J28="","",VLOOKUP(B28,$B$54:$H$70,7,FALSE))</f>
        <v>0.4</v>
      </c>
      <c r="L28" s="7">
        <f>IF(J28="","",J28*K28)</f>
        <v>80.800000000000011</v>
      </c>
    </row>
    <row r="29" spans="2:12" ht="15" customHeight="1" x14ac:dyDescent="0.2">
      <c r="B29" s="33" t="s">
        <v>22</v>
      </c>
      <c r="C29" s="34"/>
      <c r="D29" s="34"/>
      <c r="E29" s="34"/>
      <c r="F29" s="34"/>
      <c r="G29" s="35"/>
      <c r="H29" s="29"/>
      <c r="I29" s="29"/>
      <c r="J29" s="19"/>
      <c r="K29" s="7" t="str">
        <f t="shared" si="0"/>
        <v/>
      </c>
      <c r="L29" s="7" t="str">
        <f t="shared" ref="L29:L39" si="1">IF(J29="","",J29*K29)</f>
        <v/>
      </c>
    </row>
    <row r="30" spans="2:12" ht="15" customHeight="1" x14ac:dyDescent="0.2">
      <c r="B30" s="33" t="s">
        <v>22</v>
      </c>
      <c r="C30" s="34"/>
      <c r="D30" s="34"/>
      <c r="E30" s="34"/>
      <c r="F30" s="34"/>
      <c r="G30" s="35"/>
      <c r="H30" s="29"/>
      <c r="I30" s="29"/>
      <c r="J30" s="19"/>
      <c r="K30" s="7" t="str">
        <f t="shared" si="0"/>
        <v/>
      </c>
      <c r="L30" s="7" t="str">
        <f t="shared" si="1"/>
        <v/>
      </c>
    </row>
    <row r="31" spans="2:12" ht="15" customHeight="1" x14ac:dyDescent="0.2">
      <c r="B31" s="33" t="s">
        <v>22</v>
      </c>
      <c r="C31" s="34"/>
      <c r="D31" s="34"/>
      <c r="E31" s="34"/>
      <c r="F31" s="34"/>
      <c r="G31" s="35"/>
      <c r="H31" s="29"/>
      <c r="I31" s="29"/>
      <c r="J31" s="19"/>
      <c r="K31" s="7" t="str">
        <f t="shared" si="0"/>
        <v/>
      </c>
      <c r="L31" s="7" t="str">
        <f t="shared" si="1"/>
        <v/>
      </c>
    </row>
    <row r="32" spans="2:12" ht="15" customHeight="1" x14ac:dyDescent="0.2">
      <c r="B32" s="33" t="s">
        <v>22</v>
      </c>
      <c r="C32" s="34"/>
      <c r="D32" s="34"/>
      <c r="E32" s="34"/>
      <c r="F32" s="34"/>
      <c r="G32" s="35"/>
      <c r="H32" s="29"/>
      <c r="I32" s="29"/>
      <c r="J32" s="19"/>
      <c r="K32" s="7" t="str">
        <f t="shared" si="0"/>
        <v/>
      </c>
      <c r="L32" s="7" t="str">
        <f t="shared" si="1"/>
        <v/>
      </c>
    </row>
    <row r="33" spans="2:12" ht="15" customHeight="1" x14ac:dyDescent="0.2">
      <c r="B33" s="33"/>
      <c r="C33" s="34"/>
      <c r="D33" s="34"/>
      <c r="E33" s="34"/>
      <c r="F33" s="34"/>
      <c r="G33" s="35"/>
      <c r="H33" s="29"/>
      <c r="I33" s="29"/>
      <c r="J33" s="19"/>
      <c r="K33" s="7" t="str">
        <f t="shared" si="0"/>
        <v/>
      </c>
      <c r="L33" s="7" t="str">
        <f t="shared" si="1"/>
        <v/>
      </c>
    </row>
    <row r="34" spans="2:12" ht="15" customHeight="1" x14ac:dyDescent="0.2">
      <c r="B34" s="33"/>
      <c r="C34" s="34"/>
      <c r="D34" s="34"/>
      <c r="E34" s="34"/>
      <c r="F34" s="34"/>
      <c r="G34" s="35"/>
      <c r="H34" s="29"/>
      <c r="I34" s="29"/>
      <c r="J34" s="19"/>
      <c r="K34" s="7" t="str">
        <f t="shared" si="0"/>
        <v/>
      </c>
      <c r="L34" s="7" t="str">
        <f t="shared" si="1"/>
        <v/>
      </c>
    </row>
    <row r="35" spans="2:12" ht="15" customHeight="1" x14ac:dyDescent="0.2">
      <c r="B35" s="33"/>
      <c r="C35" s="34"/>
      <c r="D35" s="34"/>
      <c r="E35" s="34"/>
      <c r="F35" s="34"/>
      <c r="G35" s="35"/>
      <c r="H35" s="29"/>
      <c r="I35" s="29"/>
      <c r="J35" s="19"/>
      <c r="K35" s="7" t="str">
        <f t="shared" si="0"/>
        <v/>
      </c>
      <c r="L35" s="7" t="str">
        <f t="shared" si="1"/>
        <v/>
      </c>
    </row>
    <row r="36" spans="2:12" ht="15" customHeight="1" x14ac:dyDescent="0.2">
      <c r="B36" s="33"/>
      <c r="C36" s="34"/>
      <c r="D36" s="34"/>
      <c r="E36" s="34"/>
      <c r="F36" s="34"/>
      <c r="G36" s="35"/>
      <c r="H36" s="29"/>
      <c r="I36" s="29"/>
      <c r="J36" s="19"/>
      <c r="K36" s="7" t="str">
        <f t="shared" si="0"/>
        <v/>
      </c>
      <c r="L36" s="7" t="str">
        <f>IF(J36="","",J36*K36)</f>
        <v/>
      </c>
    </row>
    <row r="37" spans="2:12" ht="15" customHeight="1" x14ac:dyDescent="0.2">
      <c r="B37" s="33"/>
      <c r="C37" s="34"/>
      <c r="D37" s="34"/>
      <c r="E37" s="34"/>
      <c r="F37" s="34"/>
      <c r="G37" s="35"/>
      <c r="H37" s="29"/>
      <c r="I37" s="29"/>
      <c r="J37" s="19"/>
      <c r="K37" s="7" t="str">
        <f t="shared" si="0"/>
        <v/>
      </c>
      <c r="L37" s="7" t="str">
        <f t="shared" si="1"/>
        <v/>
      </c>
    </row>
    <row r="38" spans="2:12" ht="15" customHeight="1" x14ac:dyDescent="0.2">
      <c r="B38" s="33"/>
      <c r="C38" s="34"/>
      <c r="D38" s="34"/>
      <c r="E38" s="34"/>
      <c r="F38" s="34"/>
      <c r="G38" s="35"/>
      <c r="H38" s="29"/>
      <c r="I38" s="29"/>
      <c r="J38" s="19"/>
      <c r="K38" s="7" t="str">
        <f t="shared" si="0"/>
        <v/>
      </c>
      <c r="L38" s="7" t="str">
        <f t="shared" si="1"/>
        <v/>
      </c>
    </row>
    <row r="39" spans="2:12" ht="15" customHeight="1" x14ac:dyDescent="0.2">
      <c r="B39" s="48" t="s">
        <v>21</v>
      </c>
      <c r="C39" s="49"/>
      <c r="D39" s="49"/>
      <c r="E39" s="49"/>
      <c r="F39" s="49"/>
      <c r="G39" s="50"/>
      <c r="H39" s="30" t="s">
        <v>11</v>
      </c>
      <c r="I39" s="30"/>
      <c r="J39" s="19">
        <v>94.8</v>
      </c>
      <c r="K39" s="7">
        <v>0</v>
      </c>
      <c r="L39" s="7">
        <f t="shared" si="1"/>
        <v>0</v>
      </c>
    </row>
    <row r="40" spans="2:12" ht="15" customHeight="1" x14ac:dyDescent="0.2">
      <c r="B40" s="31" t="s">
        <v>2</v>
      </c>
      <c r="C40" s="31"/>
      <c r="D40" s="31"/>
      <c r="E40" s="8"/>
      <c r="F40" s="8"/>
      <c r="G40" s="8"/>
      <c r="H40" s="2"/>
      <c r="I40" s="2"/>
      <c r="J40" s="9">
        <f>SUM(J28:J39)</f>
        <v>296.8</v>
      </c>
      <c r="K40" s="9"/>
      <c r="L40" s="9">
        <f>SUM(L28:L39)</f>
        <v>80.800000000000011</v>
      </c>
    </row>
    <row r="41" spans="2:12" ht="13.5" customHeight="1" x14ac:dyDescent="0.2">
      <c r="B41" s="10"/>
      <c r="C41" s="10"/>
      <c r="D41" s="10"/>
      <c r="E41" s="10"/>
      <c r="F41" s="10"/>
      <c r="G41" s="10"/>
      <c r="J41" s="10"/>
      <c r="K41" s="10"/>
      <c r="L41" s="10"/>
    </row>
    <row r="42" spans="2:12" x14ac:dyDescent="0.2">
      <c r="B42" s="2" t="s">
        <v>53</v>
      </c>
      <c r="C42" s="2" t="s">
        <v>14</v>
      </c>
      <c r="D42" s="11">
        <v>3.5999999999999997E-2</v>
      </c>
      <c r="E42" s="1" t="s">
        <v>36</v>
      </c>
      <c r="F42" s="27" t="s">
        <v>62</v>
      </c>
    </row>
    <row r="43" spans="2:12" hidden="1" x14ac:dyDescent="0.2">
      <c r="B43" s="2"/>
      <c r="C43" s="2"/>
      <c r="D43" s="20">
        <v>1</v>
      </c>
    </row>
    <row r="44" spans="2:12" x14ac:dyDescent="0.2">
      <c r="B44" s="2"/>
      <c r="C44" s="2"/>
      <c r="H44" s="12"/>
    </row>
    <row r="45" spans="2:12" s="2" customFormat="1" x14ac:dyDescent="0.2">
      <c r="B45" s="31" t="s">
        <v>1</v>
      </c>
      <c r="C45" s="31"/>
      <c r="D45" s="31"/>
      <c r="E45" s="31"/>
      <c r="F45" s="31"/>
      <c r="G45" s="31"/>
      <c r="H45" s="31"/>
      <c r="I45" s="31"/>
    </row>
    <row r="46" spans="2:12" x14ac:dyDescent="0.2">
      <c r="B46" s="28" t="s">
        <v>6</v>
      </c>
      <c r="C46" s="28"/>
      <c r="D46" s="28"/>
      <c r="E46" s="28"/>
      <c r="F46" s="13">
        <f t="shared" ref="F46:F51" ca="1" si="2">SUMIF(H$28:I$39,B46,L$28:L$39)*D$42*D$43</f>
        <v>0</v>
      </c>
      <c r="G46" s="2" t="s">
        <v>13</v>
      </c>
    </row>
    <row r="47" spans="2:12" x14ac:dyDescent="0.2">
      <c r="B47" s="28" t="s">
        <v>7</v>
      </c>
      <c r="C47" s="28"/>
      <c r="D47" s="28"/>
      <c r="E47" s="28"/>
      <c r="F47" s="13">
        <f t="shared" ca="1" si="2"/>
        <v>0</v>
      </c>
      <c r="G47" s="2" t="s">
        <v>13</v>
      </c>
    </row>
    <row r="48" spans="2:12" x14ac:dyDescent="0.2">
      <c r="B48" s="28" t="s">
        <v>8</v>
      </c>
      <c r="C48" s="28"/>
      <c r="D48" s="28"/>
      <c r="E48" s="28"/>
      <c r="F48" s="13">
        <f t="shared" ca="1" si="2"/>
        <v>2.9088000000000003</v>
      </c>
      <c r="G48" s="2" t="s">
        <v>13</v>
      </c>
    </row>
    <row r="49" spans="2:19" x14ac:dyDescent="0.2">
      <c r="B49" s="28" t="s">
        <v>9</v>
      </c>
      <c r="C49" s="28"/>
      <c r="D49" s="28"/>
      <c r="E49" s="28"/>
      <c r="F49" s="13">
        <f t="shared" ca="1" si="2"/>
        <v>0</v>
      </c>
      <c r="G49" s="2" t="s">
        <v>13</v>
      </c>
    </row>
    <row r="50" spans="2:19" x14ac:dyDescent="0.2">
      <c r="B50" s="28" t="s">
        <v>10</v>
      </c>
      <c r="C50" s="28"/>
      <c r="D50" s="28"/>
      <c r="E50" s="28"/>
      <c r="F50" s="13">
        <f t="shared" ca="1" si="2"/>
        <v>0</v>
      </c>
      <c r="G50" s="2" t="s">
        <v>13</v>
      </c>
    </row>
    <row r="51" spans="2:19" x14ac:dyDescent="0.2">
      <c r="B51" s="28" t="s">
        <v>11</v>
      </c>
      <c r="C51" s="28"/>
      <c r="D51" s="28"/>
      <c r="E51" s="28"/>
      <c r="F51" s="13">
        <f t="shared" ca="1" si="2"/>
        <v>0</v>
      </c>
      <c r="G51" s="2" t="s">
        <v>13</v>
      </c>
      <c r="I51" s="25" t="s">
        <v>51</v>
      </c>
      <c r="J51" s="26"/>
      <c r="K51" s="26"/>
      <c r="L51" s="26"/>
    </row>
    <row r="52" spans="2:19" x14ac:dyDescent="0.2">
      <c r="H52" s="14"/>
      <c r="I52" s="15"/>
    </row>
    <row r="53" spans="2:19" s="2" customFormat="1" hidden="1" x14ac:dyDescent="0.2">
      <c r="B53" s="4" t="s">
        <v>42</v>
      </c>
      <c r="C53" s="4"/>
      <c r="D53" s="4"/>
      <c r="E53" s="8"/>
      <c r="F53" s="8"/>
      <c r="G53" s="8"/>
      <c r="H53" s="22"/>
      <c r="I53" s="16"/>
    </row>
    <row r="54" spans="2:19" s="2" customFormat="1" hidden="1" x14ac:dyDescent="0.2">
      <c r="B54" s="28" t="s">
        <v>16</v>
      </c>
      <c r="C54" s="28"/>
      <c r="D54" s="28"/>
      <c r="E54" s="28"/>
      <c r="F54" s="28"/>
      <c r="G54" s="28"/>
      <c r="H54" s="23">
        <v>1</v>
      </c>
      <c r="J54" s="17"/>
    </row>
    <row r="55" spans="2:19" s="2" customFormat="1" hidden="1" x14ac:dyDescent="0.2">
      <c r="B55" s="28" t="s">
        <v>17</v>
      </c>
      <c r="C55" s="28"/>
      <c r="D55" s="28"/>
      <c r="E55" s="28"/>
      <c r="F55" s="28"/>
      <c r="G55" s="28"/>
      <c r="H55" s="23">
        <v>1</v>
      </c>
      <c r="J55" s="17"/>
    </row>
    <row r="56" spans="2:19" s="2" customFormat="1" hidden="1" x14ac:dyDescent="0.2">
      <c r="B56" s="28" t="s">
        <v>18</v>
      </c>
      <c r="C56" s="28"/>
      <c r="D56" s="28"/>
      <c r="E56" s="28"/>
      <c r="F56" s="28"/>
      <c r="G56" s="28"/>
      <c r="H56" s="23">
        <v>0.8</v>
      </c>
      <c r="J56" s="17"/>
    </row>
    <row r="57" spans="2:19" s="2" customFormat="1" hidden="1" x14ac:dyDescent="0.2">
      <c r="B57" s="28" t="s">
        <v>19</v>
      </c>
      <c r="C57" s="28"/>
      <c r="D57" s="28"/>
      <c r="E57" s="28"/>
      <c r="F57" s="28"/>
      <c r="G57" s="28"/>
      <c r="H57" s="23">
        <v>0.7</v>
      </c>
      <c r="J57" s="17"/>
    </row>
    <row r="58" spans="2:19" s="2" customFormat="1" hidden="1" x14ac:dyDescent="0.2">
      <c r="B58" s="28" t="s">
        <v>20</v>
      </c>
      <c r="C58" s="28"/>
      <c r="D58" s="28"/>
      <c r="E58" s="28"/>
      <c r="F58" s="28"/>
      <c r="G58" s="28"/>
      <c r="H58" s="23">
        <v>0.4</v>
      </c>
      <c r="J58" s="17"/>
    </row>
    <row r="59" spans="2:19" s="2" customFormat="1" hidden="1" x14ac:dyDescent="0.2">
      <c r="B59" s="28" t="s">
        <v>40</v>
      </c>
      <c r="C59" s="28"/>
      <c r="D59" s="28"/>
      <c r="E59" s="28"/>
      <c r="F59" s="28"/>
      <c r="G59" s="28"/>
      <c r="H59" s="23">
        <v>0.2</v>
      </c>
      <c r="J59" s="17"/>
      <c r="N59" s="28"/>
      <c r="O59" s="28"/>
      <c r="P59" s="28"/>
      <c r="Q59" s="28"/>
      <c r="R59" s="28"/>
      <c r="S59" s="28"/>
    </row>
    <row r="60" spans="2:19" s="2" customFormat="1" hidden="1" x14ac:dyDescent="0.2">
      <c r="B60" s="47" t="s">
        <v>41</v>
      </c>
      <c r="C60" s="47"/>
      <c r="D60" s="47"/>
      <c r="E60" s="47"/>
      <c r="F60" s="47"/>
      <c r="G60" s="47"/>
      <c r="H60" s="24">
        <v>0.1</v>
      </c>
      <c r="J60" s="17"/>
      <c r="M60" s="28"/>
      <c r="N60" s="28"/>
      <c r="O60" s="28"/>
      <c r="P60" s="28"/>
      <c r="Q60" s="28"/>
      <c r="R60" s="28"/>
    </row>
    <row r="61" spans="2:19" s="2" customFormat="1" hidden="1" x14ac:dyDescent="0.2">
      <c r="B61" s="28" t="s">
        <v>43</v>
      </c>
      <c r="C61" s="28"/>
      <c r="D61" s="28"/>
      <c r="E61" s="28"/>
      <c r="F61" s="28"/>
      <c r="G61" s="28"/>
      <c r="H61" s="23">
        <v>1</v>
      </c>
      <c r="J61" s="17"/>
      <c r="M61" s="28"/>
      <c r="N61" s="28"/>
      <c r="O61" s="28"/>
      <c r="P61" s="28"/>
      <c r="Q61" s="28"/>
      <c r="R61" s="28"/>
    </row>
    <row r="62" spans="2:19" s="2" customFormat="1" hidden="1" x14ac:dyDescent="0.2">
      <c r="B62" s="28" t="s">
        <v>46</v>
      </c>
      <c r="C62" s="28"/>
      <c r="D62" s="28"/>
      <c r="E62" s="28"/>
      <c r="F62" s="28"/>
      <c r="G62" s="28"/>
      <c r="H62" s="23">
        <v>1</v>
      </c>
      <c r="J62" s="17"/>
      <c r="M62" s="28"/>
      <c r="N62" s="28"/>
      <c r="O62" s="28"/>
      <c r="P62" s="28"/>
      <c r="Q62" s="28"/>
      <c r="R62" s="28"/>
    </row>
    <row r="63" spans="2:19" s="2" customFormat="1" hidden="1" x14ac:dyDescent="0.2">
      <c r="B63" s="28" t="s">
        <v>47</v>
      </c>
      <c r="C63" s="28"/>
      <c r="D63" s="28"/>
      <c r="E63" s="28"/>
      <c r="F63" s="28"/>
      <c r="G63" s="28"/>
      <c r="H63" s="23">
        <v>0.8</v>
      </c>
      <c r="J63" s="17"/>
      <c r="M63" s="28"/>
      <c r="N63" s="28"/>
      <c r="O63" s="28"/>
      <c r="P63" s="28"/>
      <c r="Q63" s="28"/>
      <c r="R63" s="28"/>
      <c r="S63" s="23"/>
    </row>
    <row r="64" spans="2:19" s="2" customFormat="1" hidden="1" x14ac:dyDescent="0.2">
      <c r="B64" s="28" t="s">
        <v>50</v>
      </c>
      <c r="C64" s="28"/>
      <c r="D64" s="28"/>
      <c r="E64" s="28"/>
      <c r="F64" s="28"/>
      <c r="G64" s="28"/>
      <c r="H64" s="23">
        <v>0.6</v>
      </c>
      <c r="J64" s="17"/>
      <c r="M64" s="28"/>
      <c r="N64" s="28"/>
      <c r="O64" s="28"/>
      <c r="P64" s="28"/>
      <c r="Q64" s="28"/>
      <c r="R64" s="28"/>
      <c r="S64" s="23"/>
    </row>
    <row r="65" spans="2:19" s="2" customFormat="1" hidden="1" x14ac:dyDescent="0.2">
      <c r="B65" s="28" t="s">
        <v>49</v>
      </c>
      <c r="C65" s="28"/>
      <c r="D65" s="28"/>
      <c r="E65" s="28"/>
      <c r="F65" s="28"/>
      <c r="G65" s="28"/>
      <c r="H65" s="23">
        <v>0.5</v>
      </c>
      <c r="J65" s="17"/>
      <c r="M65" s="28"/>
      <c r="N65" s="28"/>
      <c r="O65" s="28"/>
      <c r="P65" s="28"/>
      <c r="Q65" s="28"/>
      <c r="R65" s="28"/>
      <c r="S65" s="23"/>
    </row>
    <row r="66" spans="2:19" s="2" customFormat="1" hidden="1" x14ac:dyDescent="0.2">
      <c r="B66" s="28" t="s">
        <v>45</v>
      </c>
      <c r="C66" s="28"/>
      <c r="D66" s="28"/>
      <c r="E66" s="28"/>
      <c r="F66" s="28"/>
      <c r="G66" s="28"/>
      <c r="H66" s="23">
        <v>0.5</v>
      </c>
      <c r="J66" s="17"/>
      <c r="M66" s="28"/>
      <c r="N66" s="28"/>
      <c r="O66" s="28"/>
      <c r="P66" s="28"/>
      <c r="Q66" s="28"/>
      <c r="R66" s="28"/>
      <c r="S66" s="23"/>
    </row>
    <row r="67" spans="2:19" s="2" customFormat="1" hidden="1" x14ac:dyDescent="0.2">
      <c r="B67" s="28" t="s">
        <v>3</v>
      </c>
      <c r="C67" s="28"/>
      <c r="D67" s="28"/>
      <c r="E67" s="28"/>
      <c r="F67" s="28"/>
      <c r="G67" s="28"/>
      <c r="H67" s="23">
        <v>0.4</v>
      </c>
      <c r="J67" s="17"/>
      <c r="M67" s="28"/>
      <c r="N67" s="28"/>
      <c r="O67" s="28"/>
      <c r="P67" s="28"/>
      <c r="Q67" s="28"/>
      <c r="R67" s="28"/>
      <c r="S67" s="23"/>
    </row>
    <row r="68" spans="2:19" s="2" customFormat="1" hidden="1" x14ac:dyDescent="0.2">
      <c r="B68" s="28" t="s">
        <v>48</v>
      </c>
      <c r="C68" s="28"/>
      <c r="D68" s="28"/>
      <c r="E68" s="28"/>
      <c r="F68" s="28"/>
      <c r="G68" s="28"/>
      <c r="H68" s="23">
        <v>0.3</v>
      </c>
      <c r="J68" s="17"/>
      <c r="M68" s="28"/>
      <c r="N68" s="28"/>
      <c r="O68" s="28"/>
      <c r="P68" s="28"/>
      <c r="Q68" s="28"/>
      <c r="R68" s="28"/>
      <c r="S68" s="23"/>
    </row>
    <row r="69" spans="2:19" s="2" customFormat="1" hidden="1" x14ac:dyDescent="0.2">
      <c r="B69" s="28" t="s">
        <v>44</v>
      </c>
      <c r="C69" s="28"/>
      <c r="D69" s="28"/>
      <c r="E69" s="28"/>
      <c r="F69" s="28"/>
      <c r="G69" s="28"/>
      <c r="H69" s="23">
        <v>0.3</v>
      </c>
      <c r="J69" s="17"/>
      <c r="M69" s="28"/>
      <c r="N69" s="28"/>
      <c r="O69" s="28"/>
      <c r="P69" s="28"/>
      <c r="Q69" s="28"/>
      <c r="R69" s="28"/>
      <c r="S69" s="23"/>
    </row>
    <row r="70" spans="2:19" s="2" customFormat="1" hidden="1" x14ac:dyDescent="0.2">
      <c r="B70" s="28" t="s">
        <v>22</v>
      </c>
      <c r="C70" s="28"/>
      <c r="D70" s="28"/>
      <c r="E70" s="3"/>
      <c r="F70" s="3"/>
      <c r="G70" s="3"/>
      <c r="H70" s="17"/>
      <c r="J70" s="17"/>
    </row>
    <row r="71" spans="2:19" hidden="1" x14ac:dyDescent="0.2">
      <c r="M71" s="28"/>
      <c r="N71" s="28"/>
      <c r="O71" s="28"/>
      <c r="P71" s="28"/>
      <c r="Q71" s="28"/>
      <c r="R71" s="28"/>
      <c r="S71" s="23"/>
    </row>
    <row r="72" spans="2:19" hidden="1" x14ac:dyDescent="0.2">
      <c r="B72" s="1" t="s">
        <v>39</v>
      </c>
      <c r="M72" s="28"/>
      <c r="N72" s="28"/>
      <c r="O72" s="28"/>
      <c r="P72" s="28"/>
      <c r="Q72" s="28"/>
      <c r="R72" s="28"/>
      <c r="S72" s="23"/>
    </row>
    <row r="73" spans="2:19" hidden="1" x14ac:dyDescent="0.2">
      <c r="B73" s="1">
        <v>1</v>
      </c>
      <c r="M73" s="28"/>
      <c r="N73" s="28"/>
      <c r="O73" s="28"/>
      <c r="P73" s="28"/>
      <c r="Q73" s="28"/>
      <c r="R73" s="28"/>
      <c r="S73" s="23"/>
    </row>
    <row r="74" spans="2:19" hidden="1" x14ac:dyDescent="0.2">
      <c r="B74" s="1">
        <v>1.5</v>
      </c>
      <c r="M74" s="28"/>
      <c r="N74" s="28"/>
      <c r="O74" s="28"/>
      <c r="P74" s="28"/>
      <c r="Q74" s="28"/>
      <c r="R74" s="28"/>
      <c r="S74" s="23"/>
    </row>
    <row r="75" spans="2:19" hidden="1" x14ac:dyDescent="0.2">
      <c r="B75" s="1">
        <v>2</v>
      </c>
      <c r="M75" s="28"/>
      <c r="N75" s="28"/>
      <c r="O75" s="28"/>
      <c r="P75" s="28"/>
      <c r="Q75" s="28"/>
      <c r="R75" s="28"/>
      <c r="S75" s="23"/>
    </row>
    <row r="76" spans="2:19" x14ac:dyDescent="0.2">
      <c r="M76" s="28"/>
      <c r="N76" s="28"/>
      <c r="O76" s="28"/>
      <c r="P76" s="28"/>
      <c r="Q76" s="28"/>
      <c r="R76" s="28"/>
      <c r="S76" s="23"/>
    </row>
    <row r="77" spans="2:19" x14ac:dyDescent="0.2">
      <c r="M77" s="28"/>
      <c r="N77" s="28"/>
      <c r="O77" s="28"/>
      <c r="P77" s="28"/>
      <c r="Q77" s="28"/>
      <c r="R77" s="28"/>
      <c r="S77" s="23"/>
    </row>
  </sheetData>
  <sheetProtection selectLockedCells="1"/>
  <mergeCells count="93">
    <mergeCell ref="B66:G66"/>
    <mergeCell ref="B67:G67"/>
    <mergeCell ref="B68:G68"/>
    <mergeCell ref="B69:G69"/>
    <mergeCell ref="G5:L5"/>
    <mergeCell ref="E10:L10"/>
    <mergeCell ref="E11:G11"/>
    <mergeCell ref="I11:L11"/>
    <mergeCell ref="B5:D5"/>
    <mergeCell ref="B6:D6"/>
    <mergeCell ref="B9:D9"/>
    <mergeCell ref="B10:D10"/>
    <mergeCell ref="B11:D11"/>
    <mergeCell ref="B61:G61"/>
    <mergeCell ref="B62:G62"/>
    <mergeCell ref="B32:G32"/>
    <mergeCell ref="B36:G36"/>
    <mergeCell ref="B46:E46"/>
    <mergeCell ref="B47:E47"/>
    <mergeCell ref="B48:E48"/>
    <mergeCell ref="B58:G58"/>
    <mergeCell ref="B49:E49"/>
    <mergeCell ref="B50:E50"/>
    <mergeCell ref="B51:E51"/>
    <mergeCell ref="B57:G57"/>
    <mergeCell ref="B33:G33"/>
    <mergeCell ref="B34:G34"/>
    <mergeCell ref="B35:G35"/>
    <mergeCell ref="B14:L14"/>
    <mergeCell ref="I12:L12"/>
    <mergeCell ref="E12:G12"/>
    <mergeCell ref="L26:L27"/>
    <mergeCell ref="H26:I27"/>
    <mergeCell ref="D20:L20"/>
    <mergeCell ref="D21:L21"/>
    <mergeCell ref="D22:L22"/>
    <mergeCell ref="B16:E16"/>
    <mergeCell ref="B29:G29"/>
    <mergeCell ref="D18:L18"/>
    <mergeCell ref="B12:D12"/>
    <mergeCell ref="B70:D70"/>
    <mergeCell ref="B59:G59"/>
    <mergeCell ref="B60:G60"/>
    <mergeCell ref="H31:I31"/>
    <mergeCell ref="H32:I32"/>
    <mergeCell ref="H33:I33"/>
    <mergeCell ref="H34:I34"/>
    <mergeCell ref="H35:I35"/>
    <mergeCell ref="H38:I38"/>
    <mergeCell ref="B56:G56"/>
    <mergeCell ref="B55:G55"/>
    <mergeCell ref="B54:G54"/>
    <mergeCell ref="B39:G39"/>
    <mergeCell ref="B37:G37"/>
    <mergeCell ref="B38:G38"/>
    <mergeCell ref="B45:I45"/>
    <mergeCell ref="H37:I37"/>
    <mergeCell ref="H36:I36"/>
    <mergeCell ref="H39:I39"/>
    <mergeCell ref="B40:D40"/>
    <mergeCell ref="B2:L2"/>
    <mergeCell ref="B30:G30"/>
    <mergeCell ref="D24:L24"/>
    <mergeCell ref="B28:G28"/>
    <mergeCell ref="B26:G27"/>
    <mergeCell ref="H28:I28"/>
    <mergeCell ref="B31:G31"/>
    <mergeCell ref="H29:I29"/>
    <mergeCell ref="H30:I30"/>
    <mergeCell ref="D19:L19"/>
    <mergeCell ref="J26:J27"/>
    <mergeCell ref="K26:K27"/>
    <mergeCell ref="B65:G65"/>
    <mergeCell ref="M60:R60"/>
    <mergeCell ref="M61:R61"/>
    <mergeCell ref="N59:S59"/>
    <mergeCell ref="M62:R62"/>
    <mergeCell ref="M63:R63"/>
    <mergeCell ref="M64:R64"/>
    <mergeCell ref="M65:R65"/>
    <mergeCell ref="B63:G63"/>
    <mergeCell ref="B64:G64"/>
    <mergeCell ref="M66:R66"/>
    <mergeCell ref="M67:R67"/>
    <mergeCell ref="M68:R68"/>
    <mergeCell ref="M69:R69"/>
    <mergeCell ref="M71:R71"/>
    <mergeCell ref="M76:R76"/>
    <mergeCell ref="M77:R77"/>
    <mergeCell ref="M72:R72"/>
    <mergeCell ref="M73:R73"/>
    <mergeCell ref="M74:R74"/>
    <mergeCell ref="M75:R75"/>
  </mergeCells>
  <dataValidations count="3">
    <dataValidation type="list" allowBlank="1" showInputMessage="1" showErrorMessage="1" sqref="H39:I39 H28:H38">
      <formula1>$B$46:$B$51</formula1>
    </dataValidation>
    <dataValidation type="list" allowBlank="1" showInputMessage="1" showErrorMessage="1" sqref="D43">
      <formula1>$B$73:$B$75</formula1>
    </dataValidation>
    <dataValidation type="list" allowBlank="1" showInputMessage="1" showErrorMessage="1" sqref="B28:D38">
      <formula1>$B$54:$B$70</formula1>
    </dataValidation>
  </dataValidations>
  <pageMargins left="0.62992125984251968" right="0.31496062992125984" top="0.23622047244094491" bottom="0.39370078740157483" header="0.31496062992125984" footer="0.31496062992125984"/>
  <pageSetup paperSize="9" fitToWidth="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Konzept</vt:lpstr>
      <vt:lpstr>Konzept!Druckbereich</vt:lpstr>
      <vt:lpstr>Konzept!Entwässerung_in</vt:lpstr>
    </vt:vector>
  </TitlesOfParts>
  <Company>GRABS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Engler Arbeitsplatz</dc:creator>
  <cp:lastModifiedBy>Schäpper Sarah SEVELEN</cp:lastModifiedBy>
  <cp:lastPrinted>2025-02-05T14:43:12Z</cp:lastPrinted>
  <dcterms:created xsi:type="dcterms:W3CDTF">2013-01-29T06:57:18Z</dcterms:created>
  <dcterms:modified xsi:type="dcterms:W3CDTF">2025-02-07T13:49:22Z</dcterms:modified>
</cp:coreProperties>
</file>